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01\Profile_data$\ilderhede-hp\Downloads\"/>
    </mc:Choice>
  </mc:AlternateContent>
  <xr:revisionPtr revIDLastSave="0" documentId="13_ncr:1_{67ACB297-85AB-4B89-8133-9C8BA74F8D1D}" xr6:coauthVersionLast="47" xr6:coauthVersionMax="47" xr10:uidLastSave="{00000000-0000-0000-0000-000000000000}"/>
  <bookViews>
    <workbookView xWindow="-110" yWindow="-110" windowWidth="34620" windowHeight="14020" xr2:uid="{8EBC6896-E221-425D-BD9F-2704B69A8AA5}"/>
  </bookViews>
  <sheets>
    <sheet name="Ark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1" i="1" l="1"/>
  <c r="B92" i="1"/>
  <c r="C92" i="1"/>
  <c r="D92" i="1"/>
  <c r="E92" i="1"/>
  <c r="F92" i="1"/>
  <c r="G92" i="1"/>
  <c r="B93" i="1"/>
  <c r="C93" i="1"/>
  <c r="D93" i="1"/>
  <c r="E93" i="1"/>
  <c r="F93" i="1"/>
  <c r="G93" i="1"/>
  <c r="B94" i="1"/>
  <c r="C94" i="1"/>
  <c r="D94" i="1"/>
  <c r="E94" i="1"/>
  <c r="F94" i="1"/>
  <c r="G94" i="1"/>
  <c r="B95" i="1"/>
  <c r="C95" i="1"/>
  <c r="D95" i="1"/>
  <c r="E95" i="1"/>
  <c r="F95" i="1"/>
  <c r="G95" i="1"/>
  <c r="B96" i="1"/>
  <c r="C96" i="1"/>
  <c r="D96" i="1"/>
  <c r="E96" i="1"/>
  <c r="F96" i="1"/>
  <c r="G96" i="1"/>
  <c r="B97" i="1"/>
  <c r="C97" i="1"/>
  <c r="D97" i="1"/>
  <c r="E97" i="1"/>
  <c r="F97" i="1"/>
  <c r="G97" i="1"/>
  <c r="B83" i="1"/>
  <c r="B84" i="1"/>
  <c r="C84" i="1"/>
  <c r="D84" i="1"/>
  <c r="E84" i="1"/>
  <c r="F84" i="1"/>
  <c r="G84" i="1"/>
  <c r="B85" i="1"/>
  <c r="C85" i="1"/>
  <c r="D85" i="1"/>
  <c r="E85" i="1"/>
  <c r="F85" i="1"/>
  <c r="G85" i="1"/>
  <c r="B86" i="1"/>
  <c r="C86" i="1"/>
  <c r="D86" i="1"/>
  <c r="E86" i="1"/>
  <c r="F86" i="1"/>
  <c r="G86" i="1"/>
  <c r="B87" i="1"/>
  <c r="C87" i="1"/>
  <c r="D87" i="1"/>
  <c r="E87" i="1"/>
  <c r="F87" i="1"/>
  <c r="G87" i="1"/>
  <c r="B88" i="1"/>
  <c r="C88" i="1"/>
  <c r="D88" i="1"/>
  <c r="E88" i="1"/>
  <c r="F88" i="1"/>
  <c r="G88" i="1"/>
  <c r="B89" i="1"/>
  <c r="C89" i="1"/>
  <c r="D89" i="1"/>
  <c r="E89" i="1"/>
  <c r="F89" i="1"/>
  <c r="G89" i="1"/>
</calcChain>
</file>

<file path=xl/sharedStrings.xml><?xml version="1.0" encoding="utf-8"?>
<sst xmlns="http://schemas.openxmlformats.org/spreadsheetml/2006/main" count="273" uniqueCount="195">
  <si>
    <t>Mini Modified</t>
  </si>
  <si>
    <t>Bane: 1</t>
  </si>
  <si>
    <t>Nr.</t>
  </si>
  <si>
    <t>Navn og kaldenavn</t>
  </si>
  <si>
    <t>Type traktor</t>
  </si>
  <si>
    <t xml:space="preserve">Pull off </t>
  </si>
  <si>
    <t>89</t>
  </si>
  <si>
    <t>Thunderstruck</t>
  </si>
  <si>
    <t>90</t>
  </si>
  <si>
    <t>Merle Nikolajsen</t>
  </si>
  <si>
    <t>Little X</t>
  </si>
  <si>
    <t>91</t>
  </si>
  <si>
    <t>Flemming Smed</t>
  </si>
  <si>
    <t>Blacksmed</t>
  </si>
  <si>
    <t>93</t>
  </si>
  <si>
    <t>Morten Poulsen</t>
  </si>
  <si>
    <t>Kermit</t>
  </si>
  <si>
    <t>94</t>
  </si>
  <si>
    <t>Alex Groth</t>
  </si>
  <si>
    <t>Wild Popeye</t>
  </si>
  <si>
    <t>95</t>
  </si>
  <si>
    <t>Ronnie Clausen</t>
  </si>
  <si>
    <t>Dini</t>
  </si>
  <si>
    <t>Afbud</t>
  </si>
  <si>
    <t>96</t>
  </si>
  <si>
    <t>Henrik Bilgrav</t>
  </si>
  <si>
    <t>Hillbilly</t>
  </si>
  <si>
    <t>Lasse Bjørn</t>
  </si>
  <si>
    <t>Farmstock (3600)</t>
  </si>
  <si>
    <t>99</t>
  </si>
  <si>
    <t>Emil Ringberg</t>
  </si>
  <si>
    <t>Feldborg El Diablo</t>
  </si>
  <si>
    <t>100</t>
  </si>
  <si>
    <t>Anders Ebbesen</t>
  </si>
  <si>
    <t>Deere Jessie</t>
  </si>
  <si>
    <t>101</t>
  </si>
  <si>
    <t>Jesper True</t>
  </si>
  <si>
    <t>John Deere 3130</t>
  </si>
  <si>
    <t>102</t>
  </si>
  <si>
    <t>Mads Bonde Andersen</t>
  </si>
  <si>
    <t>Bette Tage</t>
  </si>
  <si>
    <t>103</t>
  </si>
  <si>
    <t>Brdr. Kjær</t>
  </si>
  <si>
    <t>Krone Red Lightning</t>
  </si>
  <si>
    <t>104</t>
  </si>
  <si>
    <t>Lean Høj Andersen</t>
  </si>
  <si>
    <t>Desert Deere</t>
  </si>
  <si>
    <t>105</t>
  </si>
  <si>
    <t>106</t>
  </si>
  <si>
    <t>Jens K. Pedersen</t>
  </si>
  <si>
    <t>Bounty Hunter</t>
  </si>
  <si>
    <t>Light Modified</t>
  </si>
  <si>
    <t>107</t>
  </si>
  <si>
    <t>Dennis Juhl</t>
  </si>
  <si>
    <t>Oil Addict</t>
  </si>
  <si>
    <t>108</t>
  </si>
  <si>
    <t>Finn Larsen</t>
  </si>
  <si>
    <t>Dingo</t>
  </si>
  <si>
    <t>109</t>
  </si>
  <si>
    <t>Henrik Bank Jensen</t>
  </si>
  <si>
    <t>Black Power</t>
  </si>
  <si>
    <t>110</t>
  </si>
  <si>
    <t>Michael Knudsen</t>
  </si>
  <si>
    <t>Rising Power</t>
  </si>
  <si>
    <t>111</t>
  </si>
  <si>
    <t>Mads Hansen</t>
  </si>
  <si>
    <t>Elkær Metal Boy</t>
  </si>
  <si>
    <t>112</t>
  </si>
  <si>
    <t>Patrick Hansen</t>
  </si>
  <si>
    <t>Gators</t>
  </si>
  <si>
    <t>113</t>
  </si>
  <si>
    <t>Claus Larsen</t>
  </si>
  <si>
    <t>Truck Power</t>
  </si>
  <si>
    <t>114</t>
  </si>
  <si>
    <t>Stefan Johansen</t>
  </si>
  <si>
    <t>No Mercy</t>
  </si>
  <si>
    <t>Heavy modified</t>
  </si>
  <si>
    <t>Klassesponsor - K.Andersen automobiler</t>
  </si>
  <si>
    <t>115</t>
  </si>
  <si>
    <t>Søren Posch</t>
  </si>
  <si>
    <t>Impala</t>
  </si>
  <si>
    <t>116</t>
  </si>
  <si>
    <t>Søren Jacobsen</t>
  </si>
  <si>
    <t>Fenrir</t>
  </si>
  <si>
    <t>117</t>
  </si>
  <si>
    <t>Jesper Bisgaard</t>
  </si>
  <si>
    <t>Red Thunder</t>
  </si>
  <si>
    <t>118</t>
  </si>
  <si>
    <t xml:space="preserve">Jesper Madsen </t>
  </si>
  <si>
    <t>Big X</t>
  </si>
  <si>
    <t>Super Stock</t>
  </si>
  <si>
    <t>Klassesponsor - Engholmgaard</t>
  </si>
  <si>
    <t>119</t>
  </si>
  <si>
    <t>Lars Olesen</t>
  </si>
  <si>
    <t>Lucky Luke</t>
  </si>
  <si>
    <t>Kristian Pallesen</t>
  </si>
  <si>
    <t>Faterholt Indifferent Deere</t>
  </si>
  <si>
    <t>121</t>
  </si>
  <si>
    <t>Kim Andersen</t>
  </si>
  <si>
    <t>Betty Booze</t>
  </si>
  <si>
    <t>122</t>
  </si>
  <si>
    <t>Henrik Svenningsen</t>
  </si>
  <si>
    <t>Rabbit g´n wild</t>
  </si>
  <si>
    <t>123</t>
  </si>
  <si>
    <t>Rabbit g´n mad</t>
  </si>
  <si>
    <t>124</t>
  </si>
  <si>
    <t>Jan Drøge</t>
  </si>
  <si>
    <t>Geddy Up Go</t>
  </si>
  <si>
    <t>125</t>
  </si>
  <si>
    <t>Steffen/Henrik Iversen</t>
  </si>
  <si>
    <t>Hobo</t>
  </si>
  <si>
    <t>Farmstock (4500)</t>
  </si>
  <si>
    <t>Klassesponsor - Nordic Rail</t>
  </si>
  <si>
    <t>126</t>
  </si>
  <si>
    <t>Thomas Lynggaard</t>
  </si>
  <si>
    <t>Extreme Edition</t>
  </si>
  <si>
    <t>Thunderhorse</t>
  </si>
  <si>
    <t>129</t>
  </si>
  <si>
    <t>Claus Fey</t>
  </si>
  <si>
    <t>Krone Hulk</t>
  </si>
  <si>
    <t>130</t>
  </si>
  <si>
    <t>Mogens Poulsen</t>
  </si>
  <si>
    <t>Fastrack Madnes</t>
  </si>
  <si>
    <t>131</t>
  </si>
  <si>
    <t>Thomas Poulsen</t>
  </si>
  <si>
    <t>Breakdown</t>
  </si>
  <si>
    <t>132</t>
  </si>
  <si>
    <t>Dennis Carøe</t>
  </si>
  <si>
    <t>The Gray Deere</t>
  </si>
  <si>
    <t>133</t>
  </si>
  <si>
    <t>Casper Larsen</t>
  </si>
  <si>
    <t>Blue Bandit</t>
  </si>
  <si>
    <t>134</t>
  </si>
  <si>
    <t>Jacob Bach</t>
  </si>
  <si>
    <t>Ursula</t>
  </si>
  <si>
    <t>135</t>
  </si>
  <si>
    <t>Wilmer Kloppenburg</t>
  </si>
  <si>
    <t>The Flying Dutchman</t>
  </si>
  <si>
    <t>136</t>
  </si>
  <si>
    <t>Philip Nymark Pedersen</t>
  </si>
  <si>
    <t>Dyno Power 1</t>
  </si>
  <si>
    <t>137</t>
  </si>
  <si>
    <t>Dennis Nielsen</t>
  </si>
  <si>
    <t>Pro Stock</t>
  </si>
  <si>
    <t>Klassesponsor - Roerslev Smedie</t>
  </si>
  <si>
    <t>138</t>
  </si>
  <si>
    <t>Mikkel Baltser</t>
  </si>
  <si>
    <t>Aligator</t>
  </si>
  <si>
    <t>139</t>
  </si>
  <si>
    <t>Johan Jakobsen</t>
  </si>
  <si>
    <t>Roubos</t>
  </si>
  <si>
    <t>140</t>
  </si>
  <si>
    <t>Tobias Bredahl</t>
  </si>
  <si>
    <t>Bredahl Brothers Red Line</t>
  </si>
  <si>
    <t>141</t>
  </si>
  <si>
    <t>Henrik Krarup Kristensen</t>
  </si>
  <si>
    <t>Green Magic</t>
  </si>
  <si>
    <t>142</t>
  </si>
  <si>
    <t>Rasmus Højen</t>
  </si>
  <si>
    <t>Thymotech Joker</t>
  </si>
  <si>
    <t>143</t>
  </si>
  <si>
    <t>Thomas Feldager</t>
  </si>
  <si>
    <t>Blue Power</t>
  </si>
  <si>
    <t>144</t>
  </si>
  <si>
    <t>Bo Svendsen</t>
  </si>
  <si>
    <t>II Tempo Gigante</t>
  </si>
  <si>
    <t>145</t>
  </si>
  <si>
    <t>Michael Galsgaard</t>
  </si>
  <si>
    <t>Thymotech Deer</t>
  </si>
  <si>
    <t>146</t>
  </si>
  <si>
    <t>147</t>
  </si>
  <si>
    <t>Daniel Mathe-Bruun</t>
  </si>
  <si>
    <t>Dyno Power 2</t>
  </si>
  <si>
    <t>Testpull</t>
  </si>
  <si>
    <t>1.træk</t>
  </si>
  <si>
    <t>Placering</t>
  </si>
  <si>
    <t>LilleBjørn 8R</t>
  </si>
  <si>
    <t>Klassesponsor - S.Bolander</t>
  </si>
  <si>
    <t>Daniel Ringberg</t>
  </si>
  <si>
    <t>Hot Iron</t>
  </si>
  <si>
    <t>Jens Strandbjerg</t>
  </si>
  <si>
    <t>afbud</t>
  </si>
  <si>
    <t>Michael Pagaard</t>
  </si>
  <si>
    <t>Thor Bøhl</t>
  </si>
  <si>
    <t>Old Smokey 2.0</t>
  </si>
  <si>
    <t>Klassesponsor - Skovsende recycling</t>
  </si>
  <si>
    <t>Klassesponsor - Korup Dækservice</t>
  </si>
  <si>
    <t>Steffen Thejls</t>
  </si>
  <si>
    <t>Gladiator</t>
  </si>
  <si>
    <t>The Gray DREAM</t>
  </si>
  <si>
    <t>Særslev 2026</t>
  </si>
  <si>
    <t>fp</t>
  </si>
  <si>
    <t>FP</t>
  </si>
  <si>
    <t>AFBUD</t>
  </si>
  <si>
    <t>udg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</si>
</sst>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scheme val="minor"/>
    </font>
    <font>
      <b/>
      <sz val="10"/>
      <color theme="1"/>
      <name val="Aptos Narrow"/>
      <scheme val="minor"/>
    </font>
    <font>
      <sz val="10"/>
      <color rgb="FF212121"/>
      <name val="Aptos Narrow"/>
      <scheme val="minor"/>
    </font>
    <font>
      <sz val="10"/>
      <color rgb="FF000000"/>
      <name val="Arial"/>
    </font>
    <font>
      <sz val="10"/>
      <color rgb="FF080809"/>
      <name val="Aptos Narrow"/>
      <scheme val="minor"/>
    </font>
    <font>
      <b/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2" borderId="0" xfId="0" applyFont="1" applyFill="1"/>
    <xf numFmtId="0" fontId="4" fillId="3" borderId="0" xfId="0" applyFont="1" applyFill="1"/>
    <xf numFmtId="0" fontId="5" fillId="0" borderId="0" xfId="0" applyFont="1"/>
    <xf numFmtId="0" fontId="6" fillId="3" borderId="0" xfId="0" applyFont="1" applyFill="1"/>
    <xf numFmtId="49" fontId="2" fillId="3" borderId="0" xfId="0" applyNumberFormat="1" applyFont="1" applyFill="1"/>
    <xf numFmtId="0" fontId="0" fillId="0" borderId="1" xfId="0" applyBorder="1"/>
    <xf numFmtId="0" fontId="2" fillId="0" borderId="1" xfId="0" applyFont="1" applyBorder="1"/>
    <xf numFmtId="0" fontId="7" fillId="0" borderId="1" xfId="0" applyFont="1" applyBorder="1"/>
    <xf numFmtId="0" fontId="1" fillId="0" borderId="1" xfId="0" applyFont="1" applyBorder="1"/>
    <xf numFmtId="49" fontId="2" fillId="3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lderhede-hp\AppData\Local\Microsoft\Windows\INetCache\Content.Outlook\HYYQKLBH\S&#230;rslev%20DTP%20SS%202026.xlsx" TargetMode="External"/><Relationship Id="rId1" Type="http://schemas.openxmlformats.org/officeDocument/2006/relationships/externalLinkPath" Target="file:///C:\Users\ilderhede-hp\AppData\Local\Microsoft\Windows\INetCache\Content.Outlook\HYYQKLBH\S&#230;rslev%20DTP%20S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k1"/>
    </sheetNames>
    <sheetDataSet>
      <sheetData sheetId="0">
        <row r="17">
          <cell r="B17" t="str">
            <v>Super Standard klasse 1 (0-3500 kg)</v>
          </cell>
        </row>
        <row r="19">
          <cell r="B19" t="str">
            <v>Navn og kaldenavn</v>
          </cell>
          <cell r="C19" t="str">
            <v>Type traktor</v>
          </cell>
          <cell r="D19" t="str">
            <v>1. træk</v>
          </cell>
          <cell r="E19" t="str">
            <v>2. træk</v>
          </cell>
          <cell r="F19" t="str">
            <v>Pull off</v>
          </cell>
          <cell r="G19" t="str">
            <v>Placering</v>
          </cell>
        </row>
        <row r="22">
          <cell r="B22" t="str">
            <v>Jesper True</v>
          </cell>
          <cell r="C22" t="str">
            <v>Deutz DX110</v>
          </cell>
        </row>
        <row r="23">
          <cell r="B23" t="str">
            <v>Jeppe Emil Larsen</v>
          </cell>
          <cell r="C23" t="str">
            <v>Det er godt nok</v>
          </cell>
          <cell r="D23">
            <v>80.81</v>
          </cell>
          <cell r="E23">
            <v>88.16</v>
          </cell>
          <cell r="G23">
            <v>2</v>
          </cell>
        </row>
        <row r="24">
          <cell r="B24" t="str">
            <v>Morten Sørup</v>
          </cell>
          <cell r="C24" t="str">
            <v>Ford 7810</v>
          </cell>
          <cell r="D24">
            <v>97.16</v>
          </cell>
          <cell r="G24">
            <v>1</v>
          </cell>
        </row>
        <row r="25">
          <cell r="B25" t="str">
            <v>Jens Møller Jensen (out of control)</v>
          </cell>
          <cell r="C25" t="str">
            <v>John Deere 3040</v>
          </cell>
          <cell r="D25" t="str">
            <v>Afbud</v>
          </cell>
        </row>
        <row r="26">
          <cell r="B26" t="str">
            <v>Victor Stamp Lausen</v>
          </cell>
          <cell r="C26" t="str">
            <v>Mitas Bumble Bee</v>
          </cell>
        </row>
        <row r="75">
          <cell r="B75" t="str">
            <v>Super Standard klasse 3 (4401-5700 kg)</v>
          </cell>
        </row>
        <row r="77">
          <cell r="B77" t="str">
            <v>Navn og kaldenavn</v>
          </cell>
          <cell r="C77" t="str">
            <v>Type traktor</v>
          </cell>
          <cell r="D77" t="str">
            <v>1. træk</v>
          </cell>
          <cell r="E77" t="str">
            <v>2. træk</v>
          </cell>
          <cell r="F77" t="str">
            <v>Pull off</v>
          </cell>
          <cell r="G77" t="str">
            <v>Placering</v>
          </cell>
        </row>
        <row r="82">
          <cell r="B82" t="str">
            <v>Bjarne Christensen</v>
          </cell>
          <cell r="C82" t="str">
            <v>John Deere 4240s</v>
          </cell>
          <cell r="D82" t="str">
            <v>FP</v>
          </cell>
          <cell r="F82">
            <v>97.1</v>
          </cell>
          <cell r="G82">
            <v>2</v>
          </cell>
        </row>
        <row r="83">
          <cell r="B83" t="str">
            <v>Mickey Samsøe (Tyveknægten)</v>
          </cell>
          <cell r="C83" t="str">
            <v>Ford TW 15</v>
          </cell>
          <cell r="D83" t="str">
            <v>FP</v>
          </cell>
          <cell r="F83" t="str">
            <v>UDGÅET</v>
          </cell>
          <cell r="G83">
            <v>3</v>
          </cell>
        </row>
        <row r="84">
          <cell r="B84" t="str">
            <v xml:space="preserve">John malthe broun </v>
          </cell>
          <cell r="C84" t="str">
            <v>Valmet 8950</v>
          </cell>
          <cell r="D84" t="str">
            <v>fp</v>
          </cell>
          <cell r="F84">
            <v>105.96</v>
          </cell>
          <cell r="G84">
            <v>1</v>
          </cell>
        </row>
        <row r="85">
          <cell r="B85" t="str">
            <v>Aske Nipgaard</v>
          </cell>
          <cell r="C85" t="str">
            <v>Sweet Caroline</v>
          </cell>
          <cell r="D85" t="str">
            <v>Afbud</v>
          </cell>
        </row>
        <row r="86">
          <cell r="B86" t="str">
            <v>Lars Holm</v>
          </cell>
          <cell r="C86" t="str">
            <v>Ford 9600</v>
          </cell>
          <cell r="D86">
            <v>95.72</v>
          </cell>
          <cell r="G86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5D9DD-C78E-4A30-AF7B-510B7DB01B48}">
  <dimension ref="A1:H97"/>
  <sheetViews>
    <sheetView tabSelected="1" topLeftCell="A67" workbookViewId="0">
      <selection activeCell="G91" sqref="G91"/>
    </sheetView>
  </sheetViews>
  <sheetFormatPr defaultRowHeight="14.5" x14ac:dyDescent="0.35"/>
  <cols>
    <col min="1" max="1" width="13.81640625" style="12" customWidth="1"/>
    <col min="2" max="2" width="32.6328125" customWidth="1"/>
    <col min="3" max="3" width="18.81640625" customWidth="1"/>
    <col min="7" max="7" width="8.453125" customWidth="1"/>
  </cols>
  <sheetData>
    <row r="1" spans="1:7" x14ac:dyDescent="0.35">
      <c r="A1" s="12" t="s">
        <v>190</v>
      </c>
    </row>
    <row r="2" spans="1:7" x14ac:dyDescent="0.35">
      <c r="A2" s="11" t="s">
        <v>90</v>
      </c>
      <c r="B2" s="1" t="s">
        <v>91</v>
      </c>
      <c r="C2" s="2" t="s">
        <v>1</v>
      </c>
      <c r="D2" s="7"/>
      <c r="E2" s="7"/>
      <c r="F2" s="7"/>
      <c r="G2" s="7"/>
    </row>
    <row r="3" spans="1:7" x14ac:dyDescent="0.35">
      <c r="A3" s="11" t="s">
        <v>2</v>
      </c>
      <c r="B3" s="1" t="s">
        <v>3</v>
      </c>
      <c r="C3" s="1" t="s">
        <v>4</v>
      </c>
      <c r="D3" s="9" t="s">
        <v>173</v>
      </c>
      <c r="E3" s="9" t="s">
        <v>174</v>
      </c>
      <c r="F3" s="9" t="s">
        <v>5</v>
      </c>
      <c r="G3" s="10" t="s">
        <v>175</v>
      </c>
    </row>
    <row r="4" spans="1:7" x14ac:dyDescent="0.35">
      <c r="A4" s="11" t="s">
        <v>108</v>
      </c>
      <c r="B4" s="1" t="s">
        <v>3</v>
      </c>
      <c r="C4" s="1" t="s">
        <v>4</v>
      </c>
      <c r="D4" s="7"/>
      <c r="E4" s="7"/>
      <c r="F4" s="7"/>
      <c r="G4" s="7"/>
    </row>
    <row r="5" spans="1:7" x14ac:dyDescent="0.35">
      <c r="A5" s="11" t="s">
        <v>103</v>
      </c>
      <c r="B5" s="1" t="s">
        <v>109</v>
      </c>
      <c r="C5" s="1" t="s">
        <v>110</v>
      </c>
      <c r="D5" s="7"/>
      <c r="E5" s="7">
        <v>85.92</v>
      </c>
      <c r="F5" s="7"/>
      <c r="G5" s="7">
        <v>4</v>
      </c>
    </row>
    <row r="6" spans="1:7" x14ac:dyDescent="0.35">
      <c r="A6" s="11" t="s">
        <v>100</v>
      </c>
      <c r="B6" s="1" t="s">
        <v>101</v>
      </c>
      <c r="C6" s="1" t="s">
        <v>104</v>
      </c>
      <c r="D6" s="7"/>
      <c r="E6" s="7" t="s">
        <v>181</v>
      </c>
      <c r="F6" s="7"/>
      <c r="G6" s="7"/>
    </row>
    <row r="7" spans="1:7" x14ac:dyDescent="0.35">
      <c r="A7" s="11" t="s">
        <v>105</v>
      </c>
      <c r="B7" s="1" t="s">
        <v>101</v>
      </c>
      <c r="C7" s="1" t="s">
        <v>102</v>
      </c>
      <c r="D7" s="7"/>
      <c r="E7" s="7" t="s">
        <v>181</v>
      </c>
      <c r="F7" s="7"/>
      <c r="G7" s="7"/>
    </row>
    <row r="8" spans="1:7" x14ac:dyDescent="0.35">
      <c r="A8" s="11" t="s">
        <v>92</v>
      </c>
      <c r="B8" s="1" t="s">
        <v>106</v>
      </c>
      <c r="C8" s="1" t="s">
        <v>107</v>
      </c>
      <c r="D8" s="7"/>
      <c r="E8" s="7">
        <v>0</v>
      </c>
      <c r="F8" s="7"/>
      <c r="G8" s="7"/>
    </row>
    <row r="9" spans="1:7" x14ac:dyDescent="0.35">
      <c r="A9" s="11"/>
      <c r="B9" s="1" t="s">
        <v>93</v>
      </c>
      <c r="C9" s="1" t="s">
        <v>94</v>
      </c>
      <c r="D9" s="7">
        <v>85.03</v>
      </c>
      <c r="E9" s="7" t="s">
        <v>192</v>
      </c>
      <c r="F9" s="7">
        <v>85.44</v>
      </c>
      <c r="G9" s="7">
        <v>1</v>
      </c>
    </row>
    <row r="10" spans="1:7" x14ac:dyDescent="0.35">
      <c r="A10" s="11" t="s">
        <v>97</v>
      </c>
      <c r="B10" s="1" t="s">
        <v>27</v>
      </c>
      <c r="C10" s="1" t="s">
        <v>176</v>
      </c>
      <c r="D10" s="7"/>
      <c r="E10" s="7"/>
      <c r="F10" s="7"/>
      <c r="G10" s="7"/>
    </row>
    <row r="11" spans="1:7" x14ac:dyDescent="0.35">
      <c r="A11" s="12">
        <v>120</v>
      </c>
      <c r="B11" s="1" t="s">
        <v>98</v>
      </c>
      <c r="C11" s="1" t="s">
        <v>99</v>
      </c>
      <c r="D11" s="7"/>
      <c r="E11" s="7" t="s">
        <v>191</v>
      </c>
      <c r="F11" s="7">
        <v>6.83</v>
      </c>
      <c r="G11" s="7">
        <v>2</v>
      </c>
    </row>
    <row r="12" spans="1:7" x14ac:dyDescent="0.35">
      <c r="B12" s="1" t="s">
        <v>95</v>
      </c>
      <c r="C12" s="1" t="s">
        <v>96</v>
      </c>
      <c r="D12" s="7"/>
      <c r="E12" s="7">
        <v>92.92</v>
      </c>
      <c r="F12" s="7" t="s">
        <v>194</v>
      </c>
      <c r="G12" s="7">
        <v>3</v>
      </c>
    </row>
    <row r="13" spans="1:7" x14ac:dyDescent="0.35">
      <c r="B13" s="1"/>
      <c r="C13" s="1"/>
    </row>
    <row r="14" spans="1:7" x14ac:dyDescent="0.35">
      <c r="A14" s="11" t="s">
        <v>76</v>
      </c>
      <c r="B14" s="1" t="s">
        <v>77</v>
      </c>
      <c r="C14" s="2" t="s">
        <v>1</v>
      </c>
      <c r="D14" s="7"/>
      <c r="E14" s="7"/>
      <c r="F14" s="7"/>
      <c r="G14" s="7"/>
    </row>
    <row r="15" spans="1:7" x14ac:dyDescent="0.35">
      <c r="A15" s="11" t="s">
        <v>2</v>
      </c>
      <c r="B15" s="1" t="s">
        <v>3</v>
      </c>
      <c r="C15" s="1" t="s">
        <v>4</v>
      </c>
      <c r="D15" s="9" t="s">
        <v>173</v>
      </c>
      <c r="E15" s="9" t="s">
        <v>174</v>
      </c>
      <c r="F15" s="9" t="s">
        <v>5</v>
      </c>
      <c r="G15" s="10" t="s">
        <v>175</v>
      </c>
    </row>
    <row r="16" spans="1:7" x14ac:dyDescent="0.35">
      <c r="A16" s="14" t="s">
        <v>87</v>
      </c>
      <c r="B16" s="1" t="s">
        <v>88</v>
      </c>
      <c r="C16" s="1" t="s">
        <v>89</v>
      </c>
      <c r="D16" s="8" t="s">
        <v>23</v>
      </c>
      <c r="E16" s="7"/>
      <c r="F16" s="7"/>
      <c r="G16" s="7"/>
    </row>
    <row r="17" spans="1:7" x14ac:dyDescent="0.35">
      <c r="A17" s="11" t="s">
        <v>78</v>
      </c>
      <c r="B17" s="1" t="s">
        <v>79</v>
      </c>
      <c r="C17" s="1" t="s">
        <v>80</v>
      </c>
      <c r="D17" s="7"/>
      <c r="E17" s="7">
        <v>65.819999999999993</v>
      </c>
      <c r="F17" s="7"/>
      <c r="G17" s="7">
        <v>3</v>
      </c>
    </row>
    <row r="18" spans="1:7" x14ac:dyDescent="0.35">
      <c r="A18" s="11" t="s">
        <v>81</v>
      </c>
      <c r="B18" s="1" t="s">
        <v>82</v>
      </c>
      <c r="C18" s="1" t="s">
        <v>83</v>
      </c>
      <c r="D18" s="7"/>
      <c r="E18" s="7">
        <v>87.49</v>
      </c>
      <c r="F18" s="7"/>
      <c r="G18" s="7">
        <v>1</v>
      </c>
    </row>
    <row r="19" spans="1:7" x14ac:dyDescent="0.35">
      <c r="A19" s="11" t="s">
        <v>84</v>
      </c>
      <c r="B19" s="1" t="s">
        <v>85</v>
      </c>
      <c r="C19" s="1" t="s">
        <v>86</v>
      </c>
      <c r="D19" s="7"/>
      <c r="E19" s="7">
        <v>78.69</v>
      </c>
      <c r="F19" s="7"/>
      <c r="G19" s="7">
        <v>2</v>
      </c>
    </row>
    <row r="20" spans="1:7" x14ac:dyDescent="0.35">
      <c r="A20" s="11"/>
      <c r="B20" s="1"/>
      <c r="C20" s="1"/>
    </row>
    <row r="21" spans="1:7" x14ac:dyDescent="0.35">
      <c r="A21" s="11" t="s">
        <v>143</v>
      </c>
      <c r="B21" s="1" t="s">
        <v>144</v>
      </c>
      <c r="C21" s="2" t="s">
        <v>1</v>
      </c>
      <c r="D21" s="7"/>
      <c r="E21" s="7"/>
      <c r="F21" s="7"/>
      <c r="G21" s="7"/>
    </row>
    <row r="22" spans="1:7" x14ac:dyDescent="0.35">
      <c r="A22" s="11" t="s">
        <v>2</v>
      </c>
      <c r="B22" s="1" t="s">
        <v>3</v>
      </c>
      <c r="C22" s="1" t="s">
        <v>4</v>
      </c>
      <c r="D22" s="9" t="s">
        <v>173</v>
      </c>
      <c r="E22" s="9" t="s">
        <v>174</v>
      </c>
      <c r="F22" s="9" t="s">
        <v>5</v>
      </c>
      <c r="G22" s="10" t="s">
        <v>175</v>
      </c>
    </row>
    <row r="23" spans="1:7" x14ac:dyDescent="0.35">
      <c r="A23" s="11" t="s">
        <v>163</v>
      </c>
      <c r="B23" s="1" t="s">
        <v>164</v>
      </c>
      <c r="C23" s="1" t="s">
        <v>165</v>
      </c>
      <c r="D23" s="7">
        <v>40.11</v>
      </c>
      <c r="E23" s="7">
        <v>67.8</v>
      </c>
      <c r="F23" s="7"/>
      <c r="G23" s="7">
        <v>4</v>
      </c>
    </row>
    <row r="24" spans="1:7" x14ac:dyDescent="0.35">
      <c r="A24" s="11" t="s">
        <v>169</v>
      </c>
      <c r="B24" s="1" t="s">
        <v>182</v>
      </c>
      <c r="C24" s="1" t="s">
        <v>116</v>
      </c>
      <c r="D24" s="7">
        <v>0.23</v>
      </c>
      <c r="E24" s="7">
        <v>0.13</v>
      </c>
      <c r="F24" s="7"/>
      <c r="G24" s="7">
        <v>6</v>
      </c>
    </row>
    <row r="25" spans="1:7" x14ac:dyDescent="0.35">
      <c r="A25" s="11" t="s">
        <v>145</v>
      </c>
      <c r="B25" s="1" t="s">
        <v>146</v>
      </c>
      <c r="C25" s="1" t="s">
        <v>147</v>
      </c>
      <c r="D25" s="7"/>
      <c r="E25" s="7" t="s">
        <v>191</v>
      </c>
      <c r="F25" s="7">
        <v>107.03</v>
      </c>
      <c r="G25" s="7">
        <v>2</v>
      </c>
    </row>
    <row r="26" spans="1:7" x14ac:dyDescent="0.35">
      <c r="A26" s="11" t="s">
        <v>170</v>
      </c>
      <c r="B26" s="1" t="s">
        <v>171</v>
      </c>
      <c r="C26" s="1" t="s">
        <v>172</v>
      </c>
      <c r="D26" s="8"/>
      <c r="E26" s="7">
        <v>67.040000000000006</v>
      </c>
      <c r="F26" s="7"/>
      <c r="G26" s="7">
        <v>5</v>
      </c>
    </row>
    <row r="27" spans="1:7" x14ac:dyDescent="0.35">
      <c r="A27" s="11" t="s">
        <v>166</v>
      </c>
      <c r="B27" s="1" t="s">
        <v>167</v>
      </c>
      <c r="C27" s="1" t="s">
        <v>168</v>
      </c>
      <c r="D27" s="8" t="s">
        <v>23</v>
      </c>
      <c r="E27" s="7"/>
      <c r="F27" s="7"/>
      <c r="G27" s="7"/>
    </row>
    <row r="28" spans="1:7" x14ac:dyDescent="0.35">
      <c r="A28" s="11" t="s">
        <v>154</v>
      </c>
      <c r="B28" s="1" t="s">
        <v>155</v>
      </c>
      <c r="C28" s="1" t="s">
        <v>156</v>
      </c>
      <c r="D28" s="7"/>
      <c r="E28" s="7" t="s">
        <v>191</v>
      </c>
      <c r="F28" s="7">
        <v>112.23</v>
      </c>
      <c r="G28" s="7">
        <v>1</v>
      </c>
    </row>
    <row r="29" spans="1:7" x14ac:dyDescent="0.35">
      <c r="A29" s="11" t="s">
        <v>160</v>
      </c>
      <c r="B29" s="1" t="s">
        <v>161</v>
      </c>
      <c r="C29" s="1" t="s">
        <v>162</v>
      </c>
      <c r="D29" s="7"/>
      <c r="E29" s="7" t="s">
        <v>191</v>
      </c>
      <c r="F29" s="7">
        <v>100.84</v>
      </c>
      <c r="G29" s="7">
        <v>3</v>
      </c>
    </row>
    <row r="30" spans="1:7" x14ac:dyDescent="0.35">
      <c r="A30" s="11" t="s">
        <v>157</v>
      </c>
      <c r="B30" s="1" t="s">
        <v>158</v>
      </c>
      <c r="C30" s="1" t="s">
        <v>159</v>
      </c>
      <c r="D30" s="8" t="s">
        <v>23</v>
      </c>
      <c r="E30" s="7"/>
      <c r="F30" s="7"/>
      <c r="G30" s="7"/>
    </row>
    <row r="31" spans="1:7" x14ac:dyDescent="0.35">
      <c r="A31" s="11" t="s">
        <v>151</v>
      </c>
      <c r="B31" s="1" t="s">
        <v>152</v>
      </c>
      <c r="C31" s="1" t="s">
        <v>153</v>
      </c>
      <c r="D31" s="8" t="s">
        <v>23</v>
      </c>
      <c r="E31" s="7"/>
      <c r="F31" s="8"/>
      <c r="G31" s="7"/>
    </row>
    <row r="32" spans="1:7" x14ac:dyDescent="0.35">
      <c r="A32" s="11" t="s">
        <v>148</v>
      </c>
      <c r="B32" s="1" t="s">
        <v>149</v>
      </c>
      <c r="C32" s="1" t="s">
        <v>150</v>
      </c>
      <c r="D32" s="8" t="s">
        <v>23</v>
      </c>
      <c r="E32" s="7"/>
      <c r="F32" s="7"/>
      <c r="G32" s="7"/>
    </row>
    <row r="34" spans="1:7" x14ac:dyDescent="0.35">
      <c r="A34" s="11" t="s">
        <v>51</v>
      </c>
      <c r="B34" s="1" t="s">
        <v>185</v>
      </c>
      <c r="C34" s="2" t="s">
        <v>1</v>
      </c>
      <c r="D34" s="7"/>
      <c r="E34" s="7"/>
      <c r="F34" s="7"/>
      <c r="G34" s="7"/>
    </row>
    <row r="35" spans="1:7" x14ac:dyDescent="0.35">
      <c r="A35" s="11" t="s">
        <v>2</v>
      </c>
      <c r="B35" s="1" t="s">
        <v>3</v>
      </c>
      <c r="C35" s="1" t="s">
        <v>4</v>
      </c>
      <c r="D35" s="9" t="s">
        <v>173</v>
      </c>
      <c r="E35" s="9" t="s">
        <v>174</v>
      </c>
      <c r="F35" s="9" t="s">
        <v>5</v>
      </c>
      <c r="G35" s="10" t="s">
        <v>175</v>
      </c>
    </row>
    <row r="36" spans="1:7" x14ac:dyDescent="0.35">
      <c r="A36" s="11" t="s">
        <v>67</v>
      </c>
      <c r="B36" s="1" t="s">
        <v>68</v>
      </c>
      <c r="C36" s="1" t="s">
        <v>69</v>
      </c>
      <c r="D36" s="7" t="s">
        <v>23</v>
      </c>
      <c r="E36" s="7"/>
      <c r="F36" s="7"/>
      <c r="G36" s="7"/>
    </row>
    <row r="37" spans="1:7" x14ac:dyDescent="0.35">
      <c r="A37" s="11" t="s">
        <v>70</v>
      </c>
      <c r="B37" s="1" t="s">
        <v>71</v>
      </c>
      <c r="C37" s="1" t="s">
        <v>72</v>
      </c>
      <c r="D37" s="7"/>
      <c r="E37" s="7">
        <v>96.4</v>
      </c>
      <c r="F37" s="7">
        <v>102.26</v>
      </c>
      <c r="G37" s="7">
        <v>1</v>
      </c>
    </row>
    <row r="38" spans="1:7" x14ac:dyDescent="0.35">
      <c r="A38" s="11"/>
      <c r="B38" s="1" t="s">
        <v>183</v>
      </c>
      <c r="C38" s="1" t="s">
        <v>184</v>
      </c>
      <c r="D38" s="8" t="s">
        <v>23</v>
      </c>
      <c r="E38" s="7"/>
      <c r="F38" s="7"/>
      <c r="G38" s="7"/>
    </row>
    <row r="39" spans="1:7" x14ac:dyDescent="0.35">
      <c r="A39" s="11" t="s">
        <v>73</v>
      </c>
      <c r="B39" s="1" t="s">
        <v>74</v>
      </c>
      <c r="C39" s="1" t="s">
        <v>75</v>
      </c>
      <c r="D39" s="7"/>
      <c r="E39" s="7">
        <v>90.72</v>
      </c>
      <c r="F39" s="7">
        <v>90.96</v>
      </c>
      <c r="G39" s="7">
        <v>2</v>
      </c>
    </row>
    <row r="40" spans="1:7" x14ac:dyDescent="0.35">
      <c r="A40" s="11" t="s">
        <v>55</v>
      </c>
      <c r="B40" s="1" t="s">
        <v>56</v>
      </c>
      <c r="C40" s="1" t="s">
        <v>57</v>
      </c>
      <c r="D40" s="8" t="s">
        <v>23</v>
      </c>
      <c r="E40" s="7"/>
      <c r="F40" s="7"/>
      <c r="G40" s="7"/>
    </row>
    <row r="41" spans="1:7" x14ac:dyDescent="0.35">
      <c r="A41" s="11" t="s">
        <v>58</v>
      </c>
      <c r="B41" s="1" t="s">
        <v>59</v>
      </c>
      <c r="C41" s="1" t="s">
        <v>60</v>
      </c>
      <c r="D41" s="7"/>
      <c r="E41" s="7">
        <v>77.75</v>
      </c>
      <c r="F41" s="7"/>
      <c r="G41" s="7">
        <v>6</v>
      </c>
    </row>
    <row r="42" spans="1:7" x14ac:dyDescent="0.35">
      <c r="A42" s="11" t="s">
        <v>61</v>
      </c>
      <c r="B42" s="1" t="s">
        <v>62</v>
      </c>
      <c r="C42" s="1" t="s">
        <v>63</v>
      </c>
      <c r="D42" s="7"/>
      <c r="E42" s="7">
        <v>83.98</v>
      </c>
      <c r="F42" s="7"/>
      <c r="G42" s="7">
        <v>5</v>
      </c>
    </row>
    <row r="43" spans="1:7" x14ac:dyDescent="0.35">
      <c r="A43" s="11" t="s">
        <v>64</v>
      </c>
      <c r="B43" s="1" t="s">
        <v>65</v>
      </c>
      <c r="C43" s="1" t="s">
        <v>66</v>
      </c>
      <c r="D43" s="7"/>
      <c r="E43" s="7">
        <v>92.68</v>
      </c>
      <c r="F43" s="7">
        <v>90.33</v>
      </c>
      <c r="G43" s="7">
        <v>3</v>
      </c>
    </row>
    <row r="44" spans="1:7" x14ac:dyDescent="0.35">
      <c r="A44" s="11" t="s">
        <v>52</v>
      </c>
      <c r="B44" s="1" t="s">
        <v>53</v>
      </c>
      <c r="C44" s="1" t="s">
        <v>54</v>
      </c>
      <c r="D44" s="7"/>
      <c r="E44" s="7">
        <v>86.06</v>
      </c>
      <c r="F44" s="7"/>
      <c r="G44" s="7">
        <v>4</v>
      </c>
    </row>
    <row r="45" spans="1:7" x14ac:dyDescent="0.35">
      <c r="A45" s="14"/>
      <c r="B45" s="3"/>
      <c r="C45" s="4"/>
    </row>
    <row r="46" spans="1:7" x14ac:dyDescent="0.35">
      <c r="A46" s="11" t="s">
        <v>28</v>
      </c>
      <c r="B46" s="1" t="s">
        <v>186</v>
      </c>
      <c r="C46" s="2" t="s">
        <v>1</v>
      </c>
      <c r="D46" s="7"/>
      <c r="E46" s="7"/>
      <c r="F46" s="7"/>
      <c r="G46" s="7"/>
    </row>
    <row r="47" spans="1:7" x14ac:dyDescent="0.35">
      <c r="A47" s="11" t="s">
        <v>2</v>
      </c>
      <c r="B47" s="1" t="s">
        <v>3</v>
      </c>
      <c r="C47" s="1" t="s">
        <v>4</v>
      </c>
      <c r="D47" s="9" t="s">
        <v>173</v>
      </c>
      <c r="E47" s="9" t="s">
        <v>174</v>
      </c>
      <c r="F47" s="9" t="s">
        <v>5</v>
      </c>
      <c r="G47" s="10" t="s">
        <v>175</v>
      </c>
    </row>
    <row r="48" spans="1:7" x14ac:dyDescent="0.35">
      <c r="A48" s="6" t="s">
        <v>29</v>
      </c>
      <c r="B48" s="1" t="s">
        <v>30</v>
      </c>
      <c r="C48" s="1" t="s">
        <v>31</v>
      </c>
      <c r="D48" s="8" t="s">
        <v>23</v>
      </c>
      <c r="E48" s="8"/>
      <c r="F48" s="8"/>
      <c r="G48" s="7"/>
    </row>
    <row r="49" spans="1:8" x14ac:dyDescent="0.35">
      <c r="A49" s="6" t="s">
        <v>47</v>
      </c>
      <c r="B49" s="1" t="s">
        <v>187</v>
      </c>
      <c r="C49" s="1" t="s">
        <v>188</v>
      </c>
      <c r="D49" s="8" t="s">
        <v>23</v>
      </c>
      <c r="E49" s="7"/>
      <c r="F49" s="7"/>
      <c r="G49" s="7"/>
    </row>
    <row r="50" spans="1:8" x14ac:dyDescent="0.35">
      <c r="A50" s="6" t="s">
        <v>41</v>
      </c>
      <c r="B50" s="1" t="s">
        <v>42</v>
      </c>
      <c r="C50" s="1" t="s">
        <v>43</v>
      </c>
      <c r="D50" s="7"/>
      <c r="E50" s="7" t="s">
        <v>192</v>
      </c>
      <c r="F50" s="7">
        <v>108.4</v>
      </c>
      <c r="G50" s="7">
        <v>1</v>
      </c>
    </row>
    <row r="51" spans="1:8" x14ac:dyDescent="0.35">
      <c r="A51" s="6" t="s">
        <v>44</v>
      </c>
      <c r="B51" s="1" t="s">
        <v>45</v>
      </c>
      <c r="C51" s="1" t="s">
        <v>46</v>
      </c>
      <c r="D51" s="8" t="s">
        <v>23</v>
      </c>
      <c r="E51" s="7"/>
      <c r="F51" s="7"/>
      <c r="G51" s="7"/>
    </row>
    <row r="52" spans="1:8" x14ac:dyDescent="0.35">
      <c r="A52" s="6" t="s">
        <v>35</v>
      </c>
      <c r="B52" s="1" t="s">
        <v>36</v>
      </c>
      <c r="C52" s="1" t="s">
        <v>37</v>
      </c>
      <c r="D52" s="7"/>
      <c r="E52" s="7"/>
      <c r="F52" s="7"/>
      <c r="G52" s="7"/>
    </row>
    <row r="53" spans="1:8" x14ac:dyDescent="0.35">
      <c r="A53" s="6" t="s">
        <v>38</v>
      </c>
      <c r="B53" s="1" t="s">
        <v>39</v>
      </c>
      <c r="C53" s="1" t="s">
        <v>40</v>
      </c>
      <c r="D53" s="8" t="s">
        <v>23</v>
      </c>
      <c r="E53" s="7"/>
      <c r="F53" s="7"/>
      <c r="G53" s="7"/>
    </row>
    <row r="54" spans="1:8" x14ac:dyDescent="0.35">
      <c r="A54" s="6" t="s">
        <v>32</v>
      </c>
      <c r="B54" s="1" t="s">
        <v>33</v>
      </c>
      <c r="C54" s="1" t="s">
        <v>34</v>
      </c>
      <c r="D54" s="7"/>
      <c r="E54" s="7" t="s">
        <v>192</v>
      </c>
      <c r="F54" s="7">
        <v>102.55</v>
      </c>
      <c r="G54" s="7">
        <v>2</v>
      </c>
    </row>
    <row r="55" spans="1:8" x14ac:dyDescent="0.35">
      <c r="A55" s="6" t="s">
        <v>48</v>
      </c>
      <c r="B55" s="1" t="s">
        <v>49</v>
      </c>
      <c r="C55" s="1" t="s">
        <v>50</v>
      </c>
      <c r="D55" s="7"/>
      <c r="E55" s="7">
        <v>63.36</v>
      </c>
      <c r="F55" s="7"/>
      <c r="G55" s="7">
        <v>3</v>
      </c>
      <c r="H55">
        <v>97.18</v>
      </c>
    </row>
    <row r="56" spans="1:8" x14ac:dyDescent="0.35">
      <c r="A56" s="11"/>
      <c r="B56" s="1"/>
      <c r="D56" s="7"/>
      <c r="E56" s="7"/>
      <c r="F56" s="7"/>
      <c r="G56" s="7"/>
    </row>
    <row r="57" spans="1:8" x14ac:dyDescent="0.35">
      <c r="A57" s="13" t="s">
        <v>0</v>
      </c>
      <c r="B57" s="1" t="s">
        <v>177</v>
      </c>
      <c r="C57" s="2" t="s">
        <v>1</v>
      </c>
      <c r="D57" s="7"/>
      <c r="E57" s="7"/>
      <c r="F57" s="7"/>
      <c r="G57" s="7"/>
    </row>
    <row r="58" spans="1:8" x14ac:dyDescent="0.35">
      <c r="A58" s="13" t="s">
        <v>2</v>
      </c>
      <c r="B58" s="1"/>
      <c r="C58" s="1"/>
      <c r="D58" s="9" t="s">
        <v>173</v>
      </c>
      <c r="E58" s="9" t="s">
        <v>174</v>
      </c>
      <c r="F58" s="9" t="s">
        <v>5</v>
      </c>
      <c r="G58" s="10" t="s">
        <v>175</v>
      </c>
    </row>
    <row r="59" spans="1:8" x14ac:dyDescent="0.35">
      <c r="A59" s="11"/>
      <c r="B59" s="1" t="s">
        <v>178</v>
      </c>
      <c r="C59" s="1" t="s">
        <v>179</v>
      </c>
      <c r="D59" s="7">
        <v>77.5</v>
      </c>
      <c r="E59" s="7" t="s">
        <v>192</v>
      </c>
      <c r="F59" s="7">
        <v>73.37</v>
      </c>
      <c r="G59" s="7">
        <v>2</v>
      </c>
    </row>
    <row r="60" spans="1:8" x14ac:dyDescent="0.35">
      <c r="A60" s="14" t="s">
        <v>14</v>
      </c>
      <c r="B60" s="1" t="s">
        <v>15</v>
      </c>
      <c r="C60" s="1" t="s">
        <v>16</v>
      </c>
      <c r="D60" s="7">
        <v>88.48</v>
      </c>
      <c r="E60" s="7">
        <v>85.1</v>
      </c>
      <c r="F60" s="7"/>
      <c r="G60" s="7">
        <v>5</v>
      </c>
    </row>
    <row r="61" spans="1:8" x14ac:dyDescent="0.35">
      <c r="A61" s="14" t="s">
        <v>8</v>
      </c>
      <c r="B61" s="3" t="s">
        <v>9</v>
      </c>
      <c r="C61" s="1" t="s">
        <v>10</v>
      </c>
      <c r="D61" s="7"/>
      <c r="E61" s="7" t="s">
        <v>192</v>
      </c>
      <c r="F61" s="7">
        <v>71.97</v>
      </c>
      <c r="G61" s="7">
        <v>3</v>
      </c>
    </row>
    <row r="62" spans="1:8" x14ac:dyDescent="0.35">
      <c r="A62" s="14" t="s">
        <v>20</v>
      </c>
      <c r="B62" s="5" t="s">
        <v>21</v>
      </c>
      <c r="C62" s="1" t="s">
        <v>22</v>
      </c>
      <c r="D62" s="7"/>
      <c r="E62" s="7">
        <v>63.11</v>
      </c>
      <c r="F62" s="7"/>
      <c r="G62" s="7">
        <v>8</v>
      </c>
    </row>
    <row r="63" spans="1:8" x14ac:dyDescent="0.35">
      <c r="A63" s="14" t="s">
        <v>24</v>
      </c>
      <c r="B63" s="1" t="s">
        <v>25</v>
      </c>
      <c r="C63" s="4" t="s">
        <v>26</v>
      </c>
      <c r="D63" s="7"/>
      <c r="E63" s="7">
        <v>75.2</v>
      </c>
      <c r="F63" s="7"/>
      <c r="G63" s="7">
        <v>6</v>
      </c>
    </row>
    <row r="64" spans="1:8" x14ac:dyDescent="0.35">
      <c r="A64" s="14" t="s">
        <v>17</v>
      </c>
      <c r="B64" s="3" t="s">
        <v>18</v>
      </c>
      <c r="C64" s="1" t="s">
        <v>19</v>
      </c>
      <c r="D64" s="7"/>
      <c r="E64" s="7">
        <v>72.63</v>
      </c>
      <c r="F64" s="8"/>
      <c r="G64" s="7">
        <v>7</v>
      </c>
    </row>
    <row r="65" spans="1:7" x14ac:dyDescent="0.35">
      <c r="A65" s="14" t="s">
        <v>11</v>
      </c>
      <c r="B65" s="3" t="s">
        <v>12</v>
      </c>
      <c r="C65" s="1" t="s">
        <v>13</v>
      </c>
      <c r="D65" s="7"/>
      <c r="E65" s="7" t="s">
        <v>192</v>
      </c>
      <c r="F65" s="7">
        <v>84.45</v>
      </c>
      <c r="G65" s="7">
        <v>1</v>
      </c>
    </row>
    <row r="66" spans="1:7" x14ac:dyDescent="0.35">
      <c r="A66" s="14" t="s">
        <v>6</v>
      </c>
      <c r="B66" s="3" t="s">
        <v>180</v>
      </c>
      <c r="C66" s="4" t="s">
        <v>7</v>
      </c>
      <c r="D66" s="7"/>
      <c r="E66" s="7" t="s">
        <v>192</v>
      </c>
      <c r="F66" s="7">
        <v>69.58</v>
      </c>
      <c r="G66" s="7">
        <v>4</v>
      </c>
    </row>
    <row r="68" spans="1:7" x14ac:dyDescent="0.35">
      <c r="A68" s="11" t="s">
        <v>111</v>
      </c>
      <c r="B68" s="1" t="s">
        <v>112</v>
      </c>
      <c r="C68" s="2" t="s">
        <v>1</v>
      </c>
      <c r="D68" s="7"/>
      <c r="E68" s="7"/>
      <c r="F68" s="7"/>
      <c r="G68" s="7"/>
    </row>
    <row r="69" spans="1:7" x14ac:dyDescent="0.35">
      <c r="A69" s="11" t="s">
        <v>2</v>
      </c>
      <c r="B69" s="1" t="s">
        <v>3</v>
      </c>
      <c r="C69" s="1" t="s">
        <v>4</v>
      </c>
      <c r="D69" s="9" t="s">
        <v>173</v>
      </c>
      <c r="E69" s="9" t="s">
        <v>174</v>
      </c>
      <c r="F69" s="9" t="s">
        <v>5</v>
      </c>
      <c r="G69" s="10" t="s">
        <v>175</v>
      </c>
    </row>
    <row r="70" spans="1:7" x14ac:dyDescent="0.35">
      <c r="A70" s="6" t="s">
        <v>141</v>
      </c>
      <c r="B70" s="1" t="s">
        <v>142</v>
      </c>
      <c r="C70" s="1" t="s">
        <v>189</v>
      </c>
      <c r="D70" s="8" t="s">
        <v>23</v>
      </c>
      <c r="E70" s="7"/>
      <c r="F70" s="8" t="s">
        <v>23</v>
      </c>
      <c r="G70" s="7"/>
    </row>
    <row r="71" spans="1:7" x14ac:dyDescent="0.35">
      <c r="A71" s="6" t="s">
        <v>120</v>
      </c>
      <c r="B71" s="1" t="s">
        <v>121</v>
      </c>
      <c r="C71" s="1" t="s">
        <v>122</v>
      </c>
      <c r="D71" s="7" t="s">
        <v>193</v>
      </c>
      <c r="E71" s="7"/>
      <c r="F71" s="7"/>
      <c r="G71" s="7"/>
    </row>
    <row r="72" spans="1:7" x14ac:dyDescent="0.35">
      <c r="A72" s="6" t="s">
        <v>113</v>
      </c>
      <c r="B72" s="1" t="s">
        <v>114</v>
      </c>
      <c r="C72" s="1" t="s">
        <v>115</v>
      </c>
      <c r="D72" s="7"/>
      <c r="E72" s="7" t="s">
        <v>192</v>
      </c>
      <c r="F72" s="8">
        <v>97.64</v>
      </c>
      <c r="G72" s="7">
        <v>3</v>
      </c>
    </row>
    <row r="73" spans="1:7" x14ac:dyDescent="0.35">
      <c r="A73" s="6" t="s">
        <v>129</v>
      </c>
      <c r="B73" s="1" t="s">
        <v>130</v>
      </c>
      <c r="C73" s="1" t="s">
        <v>131</v>
      </c>
      <c r="D73" s="7"/>
      <c r="E73" s="7" t="s">
        <v>192</v>
      </c>
      <c r="F73" s="7">
        <v>97.88</v>
      </c>
      <c r="G73" s="7">
        <v>2</v>
      </c>
    </row>
    <row r="74" spans="1:7" x14ac:dyDescent="0.35">
      <c r="A74" s="6" t="s">
        <v>138</v>
      </c>
      <c r="B74" s="1" t="s">
        <v>139</v>
      </c>
      <c r="C74" s="1" t="s">
        <v>140</v>
      </c>
      <c r="D74" s="7"/>
      <c r="E74" s="7" t="s">
        <v>192</v>
      </c>
      <c r="F74" s="7">
        <v>101.74</v>
      </c>
      <c r="G74" s="7">
        <v>1</v>
      </c>
    </row>
    <row r="75" spans="1:7" x14ac:dyDescent="0.35">
      <c r="A75" s="6" t="s">
        <v>132</v>
      </c>
      <c r="B75" s="1" t="s">
        <v>133</v>
      </c>
      <c r="C75" s="1" t="s">
        <v>134</v>
      </c>
      <c r="D75" s="7"/>
      <c r="E75" s="7">
        <v>54.68</v>
      </c>
      <c r="F75" s="7"/>
      <c r="G75" s="7">
        <v>6</v>
      </c>
    </row>
    <row r="76" spans="1:7" x14ac:dyDescent="0.35">
      <c r="A76" s="6" t="s">
        <v>123</v>
      </c>
      <c r="B76" s="1" t="s">
        <v>124</v>
      </c>
      <c r="C76" s="1" t="s">
        <v>125</v>
      </c>
      <c r="D76" s="7"/>
      <c r="E76" s="7" t="s">
        <v>192</v>
      </c>
      <c r="F76" s="7">
        <v>93.53</v>
      </c>
      <c r="G76" s="7">
        <v>4</v>
      </c>
    </row>
    <row r="77" spans="1:7" x14ac:dyDescent="0.35">
      <c r="A77" s="6" t="s">
        <v>126</v>
      </c>
      <c r="B77" s="1" t="s">
        <v>127</v>
      </c>
      <c r="C77" s="1" t="s">
        <v>128</v>
      </c>
      <c r="D77" s="7" t="s">
        <v>23</v>
      </c>
      <c r="E77" s="7"/>
      <c r="F77" s="7"/>
      <c r="G77" s="7"/>
    </row>
    <row r="78" spans="1:7" x14ac:dyDescent="0.35">
      <c r="A78" s="6" t="s">
        <v>135</v>
      </c>
      <c r="B78" s="1" t="s">
        <v>136</v>
      </c>
      <c r="C78" s="1" t="s">
        <v>137</v>
      </c>
      <c r="D78" s="7"/>
      <c r="E78" s="7">
        <v>57.87</v>
      </c>
      <c r="F78" s="7"/>
      <c r="G78" s="7">
        <v>5</v>
      </c>
    </row>
    <row r="79" spans="1:7" x14ac:dyDescent="0.35">
      <c r="A79" s="6" t="s">
        <v>117</v>
      </c>
      <c r="B79" s="1" t="s">
        <v>118</v>
      </c>
      <c r="C79" s="1" t="s">
        <v>119</v>
      </c>
      <c r="D79" s="8" t="s">
        <v>23</v>
      </c>
      <c r="E79" s="7"/>
      <c r="F79" s="7"/>
      <c r="G79" s="7"/>
    </row>
    <row r="80" spans="1:7" x14ac:dyDescent="0.35">
      <c r="A80" s="11"/>
      <c r="D80" s="7"/>
      <c r="E80" s="7"/>
      <c r="F80" s="7"/>
      <c r="G80" s="7"/>
    </row>
    <row r="81" spans="1:7" x14ac:dyDescent="0.35">
      <c r="A81" s="11"/>
      <c r="D81" s="7"/>
      <c r="E81" s="7"/>
      <c r="F81" s="7"/>
      <c r="G81" s="7"/>
    </row>
    <row r="83" spans="1:7" x14ac:dyDescent="0.35">
      <c r="A83" s="15"/>
      <c r="B83" s="16" t="str">
        <f>[1]Ark1!B75</f>
        <v>Super Standard klasse 3 (4401-5700 kg)</v>
      </c>
      <c r="C83" s="16"/>
      <c r="D83" s="16"/>
      <c r="E83" s="16"/>
      <c r="F83" s="16"/>
      <c r="G83" s="16"/>
    </row>
    <row r="84" spans="1:7" x14ac:dyDescent="0.35">
      <c r="A84" s="15"/>
      <c r="B84" s="16" t="str">
        <f>[1]Ark1!B77</f>
        <v>Navn og kaldenavn</v>
      </c>
      <c r="C84" s="16" t="str">
        <f>[1]Ark1!C77</f>
        <v>Type traktor</v>
      </c>
      <c r="D84" s="16" t="str">
        <f>[1]Ark1!D77</f>
        <v>1. træk</v>
      </c>
      <c r="E84" s="16" t="str">
        <f>[1]Ark1!E77</f>
        <v>2. træk</v>
      </c>
      <c r="F84" s="16" t="str">
        <f>[1]Ark1!F77</f>
        <v>Pull off</v>
      </c>
      <c r="G84" s="16" t="str">
        <f>[1]Ark1!G77</f>
        <v>Placering</v>
      </c>
    </row>
    <row r="85" spans="1:7" x14ac:dyDescent="0.35">
      <c r="A85" s="15"/>
      <c r="B85" s="16" t="str">
        <f>[1]Ark1!B82</f>
        <v>Bjarne Christensen</v>
      </c>
      <c r="C85" s="16" t="str">
        <f>[1]Ark1!C82</f>
        <v>John Deere 4240s</v>
      </c>
      <c r="D85" s="16" t="str">
        <f>[1]Ark1!D82</f>
        <v>FP</v>
      </c>
      <c r="E85" s="16">
        <f>[1]Ark1!E82</f>
        <v>0</v>
      </c>
      <c r="F85" s="16">
        <f>[1]Ark1!F82</f>
        <v>97.1</v>
      </c>
      <c r="G85" s="16">
        <f>[1]Ark1!G82</f>
        <v>2</v>
      </c>
    </row>
    <row r="86" spans="1:7" x14ac:dyDescent="0.35">
      <c r="A86" s="15"/>
      <c r="B86" s="16" t="str">
        <f>[1]Ark1!B83</f>
        <v>Mickey Samsøe (Tyveknægten)</v>
      </c>
      <c r="C86" s="16" t="str">
        <f>[1]Ark1!C83</f>
        <v>Ford TW 15</v>
      </c>
      <c r="D86" s="16" t="str">
        <f>[1]Ark1!D83</f>
        <v>FP</v>
      </c>
      <c r="E86" s="16">
        <f>[1]Ark1!E83</f>
        <v>0</v>
      </c>
      <c r="F86" s="16" t="str">
        <f>[1]Ark1!F83</f>
        <v>UDGÅET</v>
      </c>
      <c r="G86" s="16">
        <f>[1]Ark1!G83</f>
        <v>3</v>
      </c>
    </row>
    <row r="87" spans="1:7" x14ac:dyDescent="0.35">
      <c r="A87" s="15"/>
      <c r="B87" s="16" t="str">
        <f>[1]Ark1!B84</f>
        <v xml:space="preserve">John malthe broun </v>
      </c>
      <c r="C87" s="16" t="str">
        <f>[1]Ark1!C84</f>
        <v>Valmet 8950</v>
      </c>
      <c r="D87" s="16" t="str">
        <f>[1]Ark1!D84</f>
        <v>fp</v>
      </c>
      <c r="E87" s="16">
        <f>[1]Ark1!E84</f>
        <v>0</v>
      </c>
      <c r="F87" s="16">
        <f>[1]Ark1!F84</f>
        <v>105.96</v>
      </c>
      <c r="G87" s="16">
        <f>[1]Ark1!G84</f>
        <v>1</v>
      </c>
    </row>
    <row r="88" spans="1:7" x14ac:dyDescent="0.35">
      <c r="A88" s="15"/>
      <c r="B88" s="16" t="str">
        <f>[1]Ark1!B85</f>
        <v>Aske Nipgaard</v>
      </c>
      <c r="C88" s="16" t="str">
        <f>[1]Ark1!C85</f>
        <v>Sweet Caroline</v>
      </c>
      <c r="D88" s="16" t="str">
        <f>[1]Ark1!D85</f>
        <v>Afbud</v>
      </c>
      <c r="E88" s="16">
        <f>[1]Ark1!E85</f>
        <v>0</v>
      </c>
      <c r="F88" s="16">
        <f>[1]Ark1!F85</f>
        <v>0</v>
      </c>
      <c r="G88" s="16">
        <f>[1]Ark1!G85</f>
        <v>0</v>
      </c>
    </row>
    <row r="89" spans="1:7" x14ac:dyDescent="0.35">
      <c r="A89" s="15"/>
      <c r="B89" s="16" t="str">
        <f>[1]Ark1!B86</f>
        <v>Lars Holm</v>
      </c>
      <c r="C89" s="16" t="str">
        <f>[1]Ark1!C86</f>
        <v>Ford 9600</v>
      </c>
      <c r="D89" s="16">
        <f>[1]Ark1!D86</f>
        <v>95.72</v>
      </c>
      <c r="E89" s="16">
        <f>[1]Ark1!E86</f>
        <v>0</v>
      </c>
      <c r="F89" s="16">
        <f>[1]Ark1!F86</f>
        <v>0</v>
      </c>
      <c r="G89" s="16">
        <f>[1]Ark1!G86</f>
        <v>4</v>
      </c>
    </row>
    <row r="91" spans="1:7" x14ac:dyDescent="0.35">
      <c r="B91" s="16" t="str">
        <f>[1]Ark1!B17</f>
        <v>Super Standard klasse 1 (0-3500 kg)</v>
      </c>
      <c r="C91" s="16"/>
      <c r="D91" s="16"/>
      <c r="E91" s="16"/>
      <c r="F91" s="16"/>
      <c r="G91" s="16"/>
    </row>
    <row r="92" spans="1:7" x14ac:dyDescent="0.35">
      <c r="B92" s="16" t="str">
        <f>[1]Ark1!B19</f>
        <v>Navn og kaldenavn</v>
      </c>
      <c r="C92" s="16" t="str">
        <f>[1]Ark1!C19</f>
        <v>Type traktor</v>
      </c>
      <c r="D92" s="16" t="str">
        <f>[1]Ark1!D19</f>
        <v>1. træk</v>
      </c>
      <c r="E92" s="16" t="str">
        <f>[1]Ark1!E19</f>
        <v>2. træk</v>
      </c>
      <c r="F92" s="16" t="str">
        <f>[1]Ark1!F19</f>
        <v>Pull off</v>
      </c>
      <c r="G92" s="16" t="str">
        <f>[1]Ark1!G19</f>
        <v>Placering</v>
      </c>
    </row>
    <row r="93" spans="1:7" x14ac:dyDescent="0.35">
      <c r="B93" s="16" t="str">
        <f>[1]Ark1!B22</f>
        <v>Jesper True</v>
      </c>
      <c r="C93" s="16" t="str">
        <f>[1]Ark1!C22</f>
        <v>Deutz DX110</v>
      </c>
      <c r="D93" s="16">
        <f>[1]Ark1!D22</f>
        <v>0</v>
      </c>
      <c r="E93" s="16">
        <f>[1]Ark1!E22</f>
        <v>0</v>
      </c>
      <c r="F93" s="16">
        <f>[1]Ark1!F22</f>
        <v>0</v>
      </c>
      <c r="G93" s="16">
        <f>[1]Ark1!G22</f>
        <v>0</v>
      </c>
    </row>
    <row r="94" spans="1:7" x14ac:dyDescent="0.35">
      <c r="B94" s="16" t="str">
        <f>[1]Ark1!B23</f>
        <v>Jeppe Emil Larsen</v>
      </c>
      <c r="C94" s="16" t="str">
        <f>[1]Ark1!C23</f>
        <v>Det er godt nok</v>
      </c>
      <c r="D94" s="16">
        <f>[1]Ark1!D23</f>
        <v>80.81</v>
      </c>
      <c r="E94" s="16">
        <f>[1]Ark1!E23</f>
        <v>88.16</v>
      </c>
      <c r="F94" s="16">
        <f>[1]Ark1!F23</f>
        <v>0</v>
      </c>
      <c r="G94" s="16">
        <f>[1]Ark1!G23</f>
        <v>2</v>
      </c>
    </row>
    <row r="95" spans="1:7" x14ac:dyDescent="0.35">
      <c r="B95" s="16" t="str">
        <f>[1]Ark1!B24</f>
        <v>Morten Sørup</v>
      </c>
      <c r="C95" s="16" t="str">
        <f>[1]Ark1!C24</f>
        <v>Ford 7810</v>
      </c>
      <c r="D95" s="16">
        <f>[1]Ark1!D24</f>
        <v>97.16</v>
      </c>
      <c r="E95" s="16">
        <f>[1]Ark1!E24</f>
        <v>0</v>
      </c>
      <c r="F95" s="16">
        <f>[1]Ark1!F24</f>
        <v>0</v>
      </c>
      <c r="G95" s="16">
        <f>[1]Ark1!G24</f>
        <v>1</v>
      </c>
    </row>
    <row r="96" spans="1:7" x14ac:dyDescent="0.35">
      <c r="B96" s="16" t="str">
        <f>[1]Ark1!B25</f>
        <v>Jens Møller Jensen (out of control)</v>
      </c>
      <c r="C96" s="16" t="str">
        <f>[1]Ark1!C25</f>
        <v>John Deere 3040</v>
      </c>
      <c r="D96" s="16" t="str">
        <f>[1]Ark1!D25</f>
        <v>Afbud</v>
      </c>
      <c r="E96" s="16">
        <f>[1]Ark1!E25</f>
        <v>0</v>
      </c>
      <c r="F96" s="16">
        <f>[1]Ark1!F25</f>
        <v>0</v>
      </c>
      <c r="G96" s="16">
        <f>[1]Ark1!G25</f>
        <v>0</v>
      </c>
    </row>
    <row r="97" spans="2:7" x14ac:dyDescent="0.35">
      <c r="B97" s="16" t="str">
        <f>[1]Ark1!B26</f>
        <v>Victor Stamp Lausen</v>
      </c>
      <c r="C97" s="16" t="str">
        <f>[1]Ark1!C26</f>
        <v>Mitas Bumble Bee</v>
      </c>
      <c r="D97" s="16">
        <f>[1]Ark1!D26</f>
        <v>0</v>
      </c>
      <c r="E97" s="16">
        <f>[1]Ark1!E26</f>
        <v>0</v>
      </c>
      <c r="F97" s="16">
        <f>[1]Ark1!F26</f>
        <v>0</v>
      </c>
      <c r="G97" s="16">
        <f>[1]Ark1!G26</f>
        <v>0</v>
      </c>
    </row>
  </sheetData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Dahl</dc:creator>
  <cp:lastModifiedBy>Heidi Pagaard</cp:lastModifiedBy>
  <cp:lastPrinted>2025-06-20T10:38:18Z</cp:lastPrinted>
  <dcterms:created xsi:type="dcterms:W3CDTF">2025-06-20T03:58:25Z</dcterms:created>
  <dcterms:modified xsi:type="dcterms:W3CDTF">2026-06-28T09:59:07Z</dcterms:modified>
</cp:coreProperties>
</file>